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-120" yWindow="-120" windowWidth="19440" windowHeight="11160"/>
  </bookViews>
  <sheets>
    <sheet name="1)Clas.ObjGto" sheetId="1" r:id="rId1"/>
  </sheets>
  <externalReferences>
    <externalReference r:id="rId2"/>
  </externalReferences>
  <definedNames>
    <definedName name="A">#REF!</definedName>
    <definedName name="asdasd">#REF!</definedName>
    <definedName name="ASDASDFADF">#REF!</definedName>
    <definedName name="b">#REF!</definedName>
    <definedName name="_xlnm.Database">#REF!</definedName>
    <definedName name="cuentas">#REF!</definedName>
    <definedName name="cyu">#REF!</definedName>
    <definedName name="ingr">#REF!</definedName>
    <definedName name="municipios">[1]Hoja1!$A$1:$B$38</definedName>
    <definedName name="primero">#REF!</definedName>
    <definedName name="SEGUNDO">#REF!</definedName>
    <definedName name="SIERRA">#REF!</definedName>
    <definedName name="tercero">#REF!</definedName>
    <definedName name="valor">#REF!</definedName>
    <definedName name="x">#REF!</definedName>
    <definedName name="xx">#REF!</definedName>
    <definedName name="xxxxxxx">#REF!</definedName>
    <definedName name="z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26" i="1"/>
  <c r="B46" i="1"/>
  <c r="B56" i="1"/>
  <c r="B60" i="1"/>
  <c r="B68" i="1"/>
  <c r="B72" i="1"/>
  <c r="B16" i="1"/>
  <c r="B8" i="1"/>
  <c r="B7" i="1" l="1"/>
</calcChain>
</file>

<file path=xl/sharedStrings.xml><?xml version="1.0" encoding="utf-8"?>
<sst xmlns="http://schemas.openxmlformats.org/spreadsheetml/2006/main" count="80" uniqueCount="80">
  <si>
    <t>GOBIERNO DEL ESTADO DE COAHUILA DE ZARAGOZA</t>
  </si>
  <si>
    <t>CLASIFICACION POR OBJETO DEL GASTO</t>
  </si>
  <si>
    <t>(PESOS)</t>
  </si>
  <si>
    <t>IMPORTE</t>
  </si>
  <si>
    <t xml:space="preserve">T O T A L  G E N E R A L 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</si>
  <si>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</si>
  <si>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</si>
  <si>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</si>
  <si>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</si>
  <si>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</si>
  <si>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</si>
  <si>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</si>
  <si>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</si>
  <si>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</si>
  <si>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</si>
  <si>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</si>
  <si>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</si>
  <si>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</si>
  <si>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</si>
  <si>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</si>
  <si>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</si>
  <si>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</si>
  <si>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</si>
  <si>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</si>
  <si>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</si>
  <si>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</si>
  <si>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</si>
  <si>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</si>
  <si>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</si>
  <si>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</si>
  <si>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</si>
  <si>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</si>
  <si>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</si>
  <si>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</si>
  <si>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</si>
  <si>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</si>
  <si>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</si>
  <si>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</si>
  <si>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</si>
  <si>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</si>
  <si>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</si>
  <si>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</si>
  <si>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</si>
  <si>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</si>
  <si>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</si>
  <si>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</si>
  <si>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</si>
  <si>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</si>
  <si>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</si>
  <si>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</si>
  <si>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</si>
  <si>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</si>
  <si>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</si>
  <si>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</si>
  <si>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</si>
  <si>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</si>
  <si>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</si>
  <si>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</si>
  <si>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</si>
  <si>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</si>
  <si>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</si>
  <si>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</si>
  <si>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</si>
  <si>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</si>
  <si>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</si>
  <si>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</si>
  <si>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</si>
  <si>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</si>
  <si>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</si>
  <si>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</si>
  <si>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</si>
  <si>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</si>
  <si>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</si>
  <si>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</si>
  <si>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</si>
  <si>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</si>
  <si>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 xml:space="preserve">ADEUDOS DE EJERCICIOS FISCALES ANTERIORES </t>
  </si>
  <si>
    <r>
      <rPr>
        <b/>
        <sz val="11"/>
        <color theme="1"/>
        <rFont val="Calibri"/>
        <family val="2"/>
        <scheme val="minor"/>
      </rPr>
      <t xml:space="preserve">Importe </t>
    </r>
    <r>
      <rPr>
        <sz val="11"/>
        <color theme="1"/>
        <rFont val="Calibri"/>
        <family val="2"/>
        <scheme val="minor"/>
      </rPr>
      <t>recurso total asignado a cada capítulo y concepto.</t>
    </r>
  </si>
  <si>
    <r>
      <rPr>
        <b/>
        <sz val="11"/>
        <color theme="1"/>
        <rFont val="Calibri"/>
        <family val="2"/>
        <scheme val="minor"/>
      </rPr>
      <t>Clasificación Objeto del Gasto</t>
    </r>
    <r>
      <rPr>
        <sz val="11"/>
        <color theme="1"/>
        <rFont val="Calibri"/>
        <family val="2"/>
        <scheme val="minor"/>
      </rPr>
      <t>: Clasificación que resume,ordena y presenta los gastos programados en el presupuesto de acuerdo con la naturaleza de los bienes y servicios, activos y pasivos financieros. Alcanza a todas las transacciones que realizan los entes públicos para obtener bienes y servicios que se utilizan en la prestación de servicios públicos y en la realización de transferencias.  Esta clasificación reune en forma sistemática y homogénea todos los conceptos de gasto descritos. Se presenta a nivel capítulo y concepto.</t>
    </r>
  </si>
  <si>
    <t>PRESUPUESTO DE EGRESOS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</si>
</sst>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43" fontId="2" fillId="2" borderId="0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justify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justify" vertical="top" wrapText="1"/>
    </xf>
    <xf numFmtId="43" fontId="0" fillId="2" borderId="0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0" fillId="3" borderId="0" xfId="0" applyFill="1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0" fillId="3" borderId="0" xfId="0" applyFill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ptura%20y%20Anexos%20Presupuesto%202017/archivos%20anexos/ingresos/FORTAMUN%20Y%20FAI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MUN E FAIM 2017"/>
      <sheetName val="Hoja1"/>
    </sheetNames>
    <sheetDataSet>
      <sheetData sheetId="0"/>
      <sheetData sheetId="1">
        <row r="1">
          <cell r="A1" t="str">
            <v>ABASOLO</v>
          </cell>
          <cell r="B1" t="str">
            <v>040101000101001</v>
          </cell>
        </row>
        <row r="2">
          <cell r="A2" t="str">
            <v>ACUNA</v>
          </cell>
          <cell r="B2" t="str">
            <v>040201000201001</v>
          </cell>
        </row>
        <row r="3">
          <cell r="A3" t="str">
            <v>ALLENDE</v>
          </cell>
          <cell r="B3" t="str">
            <v>040301000301001</v>
          </cell>
        </row>
        <row r="4">
          <cell r="A4" t="str">
            <v>ARTEAGA</v>
          </cell>
          <cell r="B4" t="str">
            <v>040401000401001</v>
          </cell>
        </row>
        <row r="5">
          <cell r="A5" t="str">
            <v>CANDELA</v>
          </cell>
          <cell r="B5" t="str">
            <v>040501000501001</v>
          </cell>
        </row>
        <row r="6">
          <cell r="A6" t="str">
            <v>CASTAÑOS</v>
          </cell>
          <cell r="B6" t="str">
            <v>040601000601001</v>
          </cell>
        </row>
        <row r="7">
          <cell r="A7" t="str">
            <v>CUATRO CIENEGAS</v>
          </cell>
          <cell r="B7" t="str">
            <v>040701000701001</v>
          </cell>
        </row>
        <row r="8">
          <cell r="A8" t="str">
            <v>FRANCISCO I MADERO</v>
          </cell>
          <cell r="B8" t="str">
            <v>040801000801001</v>
          </cell>
        </row>
        <row r="9">
          <cell r="A9" t="str">
            <v>FRONTERA</v>
          </cell>
          <cell r="B9" t="str">
            <v>040901000901001</v>
          </cell>
        </row>
        <row r="10">
          <cell r="A10" t="str">
            <v>GENERAL CEPEDA</v>
          </cell>
          <cell r="B10" t="str">
            <v>041001001001001</v>
          </cell>
        </row>
        <row r="11">
          <cell r="A11" t="str">
            <v>GENERAL ESCOBEDO</v>
          </cell>
          <cell r="B11" t="str">
            <v>041101001101001</v>
          </cell>
        </row>
        <row r="12">
          <cell r="A12" t="str">
            <v>GUERRERO</v>
          </cell>
          <cell r="B12" t="str">
            <v>041201001201001</v>
          </cell>
        </row>
        <row r="13">
          <cell r="A13" t="str">
            <v>HIDALGO</v>
          </cell>
          <cell r="B13" t="str">
            <v>041301001301001</v>
          </cell>
        </row>
        <row r="14">
          <cell r="A14" t="str">
            <v>JIMENEZ</v>
          </cell>
          <cell r="B14" t="str">
            <v>041401001401001</v>
          </cell>
        </row>
        <row r="15">
          <cell r="A15" t="str">
            <v>JUAREZ</v>
          </cell>
          <cell r="B15" t="str">
            <v>041501001501001</v>
          </cell>
        </row>
        <row r="16">
          <cell r="A16" t="str">
            <v>LAMADRID</v>
          </cell>
          <cell r="B16" t="str">
            <v>041601001601001</v>
          </cell>
        </row>
        <row r="17">
          <cell r="A17" t="str">
            <v>MATAMOROS</v>
          </cell>
          <cell r="B17" t="str">
            <v>041701001701001</v>
          </cell>
        </row>
        <row r="18">
          <cell r="A18" t="str">
            <v>MONCLOVA</v>
          </cell>
          <cell r="B18" t="str">
            <v>041801001801001</v>
          </cell>
        </row>
        <row r="19">
          <cell r="A19" t="str">
            <v>MORELOS</v>
          </cell>
          <cell r="B19" t="str">
            <v>041901001901001</v>
          </cell>
        </row>
        <row r="20">
          <cell r="A20" t="str">
            <v>MUZQUIZ</v>
          </cell>
          <cell r="B20" t="str">
            <v>042001002001001</v>
          </cell>
        </row>
        <row r="21">
          <cell r="A21" t="str">
            <v>NADADORES</v>
          </cell>
          <cell r="B21" t="str">
            <v>042101002101001</v>
          </cell>
        </row>
        <row r="22">
          <cell r="A22" t="str">
            <v>NAVA</v>
          </cell>
          <cell r="B22" t="str">
            <v>042201002201001</v>
          </cell>
        </row>
        <row r="23">
          <cell r="A23" t="str">
            <v>OCAMPO</v>
          </cell>
          <cell r="B23" t="str">
            <v>042301002301001</v>
          </cell>
        </row>
        <row r="24">
          <cell r="A24" t="str">
            <v>PARRAS</v>
          </cell>
          <cell r="B24" t="str">
            <v>042401002401001</v>
          </cell>
        </row>
        <row r="25">
          <cell r="A25" t="str">
            <v>PIEDRAS NEGRAS</v>
          </cell>
          <cell r="B25" t="str">
            <v>042501002501001</v>
          </cell>
        </row>
        <row r="26">
          <cell r="A26" t="str">
            <v>PROGRESO</v>
          </cell>
          <cell r="B26" t="str">
            <v>042601002601001</v>
          </cell>
        </row>
        <row r="27">
          <cell r="A27" t="str">
            <v>RAMOS ARIZPE</v>
          </cell>
          <cell r="B27" t="str">
            <v>042701002701001</v>
          </cell>
        </row>
        <row r="28">
          <cell r="A28" t="str">
            <v>SABINAS</v>
          </cell>
          <cell r="B28" t="str">
            <v>042801002801001</v>
          </cell>
        </row>
        <row r="29">
          <cell r="A29" t="str">
            <v>SACRAMENTO</v>
          </cell>
          <cell r="B29" t="str">
            <v>042901002901001</v>
          </cell>
        </row>
        <row r="30">
          <cell r="A30" t="str">
            <v>SALTILLO</v>
          </cell>
          <cell r="B30" t="str">
            <v>043001003001001</v>
          </cell>
        </row>
        <row r="31">
          <cell r="A31" t="str">
            <v>SAN BUENAVENTURA</v>
          </cell>
          <cell r="B31" t="str">
            <v>043101003101001</v>
          </cell>
        </row>
        <row r="32">
          <cell r="A32" t="str">
            <v>SAN JUAN DE SABINAS</v>
          </cell>
          <cell r="B32" t="str">
            <v>043201003201001</v>
          </cell>
        </row>
        <row r="33">
          <cell r="A33" t="str">
            <v>SAN PEDRO</v>
          </cell>
          <cell r="B33" t="str">
            <v>043301003301001</v>
          </cell>
        </row>
        <row r="34">
          <cell r="A34" t="str">
            <v>SIERRA MOJADA</v>
          </cell>
          <cell r="B34" t="str">
            <v>043401003401001</v>
          </cell>
        </row>
        <row r="35">
          <cell r="A35" t="str">
            <v>TORREON</v>
          </cell>
          <cell r="B35" t="str">
            <v>043501003501001</v>
          </cell>
        </row>
        <row r="36">
          <cell r="A36" t="str">
            <v>VIESCA</v>
          </cell>
          <cell r="B36" t="str">
            <v>043601003601001</v>
          </cell>
        </row>
        <row r="37">
          <cell r="A37" t="str">
            <v>VILLA UNION</v>
          </cell>
          <cell r="B37" t="str">
            <v>043701003701001</v>
          </cell>
        </row>
        <row r="38">
          <cell r="A38" t="str">
            <v>ZARAGOZA</v>
          </cell>
          <cell r="B38" t="str">
            <v>043801003801001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zoomScale="110" zoomScaleNormal="110" workbookViewId="0">
      <pane ySplit="7" topLeftCell="A8" activePane="bottomLeft" state="frozen"/>
      <selection pane="bottomLeft" activeCell="C37" sqref="C37"/>
    </sheetView>
  </sheetViews>
  <sheetFormatPr baseColWidth="10" defaultColWidth="11" defaultRowHeight="15" x14ac:dyDescent="0.25"/>
  <cols>
    <col min="1" max="1" width="76.7109375" customWidth="1"/>
    <col min="2" max="2" width="18.42578125" bestFit="1" customWidth="1"/>
    <col min="3" max="5" width="3" customWidth="1"/>
  </cols>
  <sheetData>
    <row r="1" spans="1:2" x14ac:dyDescent="0.25">
      <c r="A1" s="14" t="s">
        <v>0</v>
      </c>
      <c r="B1" s="14"/>
    </row>
    <row r="2" spans="1:2" x14ac:dyDescent="0.25">
      <c r="A2" s="14" t="s">
        <v>79</v>
      </c>
      <c r="B2" s="14"/>
    </row>
    <row r="3" spans="1:2" x14ac:dyDescent="0.25">
      <c r="A3" s="14" t="s">
        <v>1</v>
      </c>
      <c r="B3" s="14"/>
    </row>
    <row r="4" spans="1:2" x14ac:dyDescent="0.25">
      <c r="A4" s="14" t="s">
        <v>2</v>
      </c>
      <c r="B4" s="14"/>
    </row>
    <row r="5" spans="1:2" x14ac:dyDescent="0.25">
      <c r="A5" s="1"/>
      <c r="B5" s="1"/>
    </row>
    <row r="6" spans="1:2" x14ac:dyDescent="0.25">
      <c r="A6" s="2"/>
      <c r="B6" s="3" t="s">
        <v>3</v>
      </c>
    </row>
    <row r="7" spans="1:2" ht="25.5" customHeight="1" x14ac:dyDescent="0.25">
      <c r="A7" s="4" t="s">
        <v>4</v>
      </c>
      <c r="B7" s="5">
        <f>B8+B16+B26+B36+B46+B56+B60+B68+B72</f>
        <v>64256351282.599998</v>
      </c>
    </row>
    <row r="8" spans="1:2" ht="24.95" customHeight="1" x14ac:dyDescent="0.25">
      <c r="A8" s="6" t="s">
        <v>5</v>
      </c>
      <c r="B8" s="7">
        <f>SUM(B9:B15)</f>
        <v>20571390264.629997</v>
      </c>
    </row>
    <row r="9" spans="1:2" x14ac:dyDescent="0.25">
      <c r="A9" s="8" t="s">
        <v>6</v>
      </c>
      <c r="B9" s="9">
        <v>8520824038.9800024</v>
      </c>
    </row>
    <row r="10" spans="1:2" x14ac:dyDescent="0.25">
      <c r="A10" s="8" t="s">
        <v>7</v>
      </c>
      <c r="B10" s="9">
        <v>74948247.850000009</v>
      </c>
    </row>
    <row r="11" spans="1:2" x14ac:dyDescent="0.25">
      <c r="A11" s="8" t="s">
        <v>8</v>
      </c>
      <c r="B11" s="9">
        <v>5442077657.1999989</v>
      </c>
    </row>
    <row r="12" spans="1:2" x14ac:dyDescent="0.25">
      <c r="A12" s="8" t="s">
        <v>9</v>
      </c>
      <c r="B12" s="9">
        <v>3675402631.2699995</v>
      </c>
    </row>
    <row r="13" spans="1:2" x14ac:dyDescent="0.25">
      <c r="A13" s="8" t="s">
        <v>10</v>
      </c>
      <c r="B13" s="9">
        <v>2056800521.7600002</v>
      </c>
    </row>
    <row r="14" spans="1:2" x14ac:dyDescent="0.25">
      <c r="A14" s="8" t="s">
        <v>11</v>
      </c>
      <c r="B14" s="9">
        <v>315631337.45999998</v>
      </c>
    </row>
    <row r="15" spans="1:2" x14ac:dyDescent="0.25">
      <c r="A15" s="8" t="s">
        <v>12</v>
      </c>
      <c r="B15" s="9">
        <v>485705830.11000001</v>
      </c>
    </row>
    <row r="16" spans="1:2" ht="24.95" customHeight="1" x14ac:dyDescent="0.25">
      <c r="A16" s="10" t="s">
        <v>13</v>
      </c>
      <c r="B16" s="7">
        <f>SUM(B17:B25)</f>
        <v>1118661576.05</v>
      </c>
    </row>
    <row r="17" spans="1:2" ht="15" customHeight="1" x14ac:dyDescent="0.25">
      <c r="A17" s="8" t="s">
        <v>14</v>
      </c>
      <c r="B17" s="9">
        <v>327903641.45000005</v>
      </c>
    </row>
    <row r="18" spans="1:2" x14ac:dyDescent="0.25">
      <c r="A18" s="8" t="s">
        <v>15</v>
      </c>
      <c r="B18" s="9">
        <v>168147952.50999999</v>
      </c>
    </row>
    <row r="19" spans="1:2" x14ac:dyDescent="0.25">
      <c r="A19" s="8" t="s">
        <v>16</v>
      </c>
      <c r="B19" s="9">
        <v>13000</v>
      </c>
    </row>
    <row r="20" spans="1:2" x14ac:dyDescent="0.25">
      <c r="A20" s="8" t="s">
        <v>17</v>
      </c>
      <c r="B20" s="9">
        <v>7560497.7599999998</v>
      </c>
    </row>
    <row r="21" spans="1:2" x14ac:dyDescent="0.25">
      <c r="A21" s="8" t="s">
        <v>18</v>
      </c>
      <c r="B21" s="9">
        <v>1142823.8</v>
      </c>
    </row>
    <row r="22" spans="1:2" x14ac:dyDescent="0.25">
      <c r="A22" s="8" t="s">
        <v>19</v>
      </c>
      <c r="B22" s="9">
        <v>516757290</v>
      </c>
    </row>
    <row r="23" spans="1:2" x14ac:dyDescent="0.25">
      <c r="A23" s="8" t="s">
        <v>20</v>
      </c>
      <c r="B23" s="9">
        <v>42686612</v>
      </c>
    </row>
    <row r="24" spans="1:2" x14ac:dyDescent="0.25">
      <c r="A24" s="8" t="s">
        <v>21</v>
      </c>
      <c r="B24" s="9">
        <v>45954000</v>
      </c>
    </row>
    <row r="25" spans="1:2" x14ac:dyDescent="0.25">
      <c r="A25" s="8" t="s">
        <v>22</v>
      </c>
      <c r="B25" s="9">
        <v>8495758.5299999993</v>
      </c>
    </row>
    <row r="26" spans="1:2" ht="24.95" customHeight="1" x14ac:dyDescent="0.25">
      <c r="A26" s="6" t="s">
        <v>23</v>
      </c>
      <c r="B26" s="7">
        <f>SUM(B27:B35)</f>
        <v>2845145373.1399999</v>
      </c>
    </row>
    <row r="27" spans="1:2" x14ac:dyDescent="0.25">
      <c r="A27" s="8" t="s">
        <v>24</v>
      </c>
      <c r="B27" s="9">
        <v>1016261802.9</v>
      </c>
    </row>
    <row r="28" spans="1:2" x14ac:dyDescent="0.25">
      <c r="A28" s="8" t="s">
        <v>25</v>
      </c>
      <c r="B28" s="9">
        <v>90412601.010000005</v>
      </c>
    </row>
    <row r="29" spans="1:2" x14ac:dyDescent="0.25">
      <c r="A29" s="8" t="s">
        <v>26</v>
      </c>
      <c r="B29" s="9">
        <v>331739800.34000003</v>
      </c>
    </row>
    <row r="30" spans="1:2" x14ac:dyDescent="0.25">
      <c r="A30" s="8" t="s">
        <v>27</v>
      </c>
      <c r="B30" s="9">
        <v>235897455.91</v>
      </c>
    </row>
    <row r="31" spans="1:2" ht="15" customHeight="1" x14ac:dyDescent="0.25">
      <c r="A31" s="8" t="s">
        <v>28</v>
      </c>
      <c r="B31" s="9">
        <v>349047293.60000002</v>
      </c>
    </row>
    <row r="32" spans="1:2" x14ac:dyDescent="0.25">
      <c r="A32" s="8" t="s">
        <v>29</v>
      </c>
      <c r="B32" s="9">
        <v>700000000</v>
      </c>
    </row>
    <row r="33" spans="1:2" x14ac:dyDescent="0.25">
      <c r="A33" s="8" t="s">
        <v>30</v>
      </c>
      <c r="B33" s="9">
        <v>28519076.450000003</v>
      </c>
    </row>
    <row r="34" spans="1:2" x14ac:dyDescent="0.25">
      <c r="A34" s="8" t="s">
        <v>31</v>
      </c>
      <c r="B34" s="9">
        <v>25044342.93</v>
      </c>
    </row>
    <row r="35" spans="1:2" x14ac:dyDescent="0.25">
      <c r="A35" s="8" t="s">
        <v>32</v>
      </c>
      <c r="B35" s="9">
        <v>68223000</v>
      </c>
    </row>
    <row r="36" spans="1:2" ht="24.95" customHeight="1" x14ac:dyDescent="0.25">
      <c r="A36" s="11" t="s">
        <v>33</v>
      </c>
      <c r="B36" s="7">
        <f>SUM(B37:B45)</f>
        <v>18318883644.18</v>
      </c>
    </row>
    <row r="37" spans="1:2" x14ac:dyDescent="0.25">
      <c r="A37" s="8" t="s">
        <v>34</v>
      </c>
      <c r="B37" s="9">
        <v>13461226181.84</v>
      </c>
    </row>
    <row r="38" spans="1:2" x14ac:dyDescent="0.25">
      <c r="A38" s="8" t="s">
        <v>35</v>
      </c>
      <c r="B38" s="9">
        <v>0</v>
      </c>
    </row>
    <row r="39" spans="1:2" x14ac:dyDescent="0.25">
      <c r="A39" s="8" t="s">
        <v>36</v>
      </c>
      <c r="B39" s="9">
        <v>2377479206</v>
      </c>
    </row>
    <row r="40" spans="1:2" x14ac:dyDescent="0.25">
      <c r="A40" s="8" t="s">
        <v>37</v>
      </c>
      <c r="B40" s="9">
        <v>1293147978.8699999</v>
      </c>
    </row>
    <row r="41" spans="1:2" x14ac:dyDescent="0.25">
      <c r="A41" s="8" t="s">
        <v>38</v>
      </c>
      <c r="B41" s="9">
        <v>1187030277.47</v>
      </c>
    </row>
    <row r="42" spans="1:2" x14ac:dyDescent="0.25">
      <c r="A42" s="8" t="s">
        <v>39</v>
      </c>
      <c r="B42" s="9">
        <v>0</v>
      </c>
    </row>
    <row r="43" spans="1:2" x14ac:dyDescent="0.25">
      <c r="A43" s="8" t="s">
        <v>40</v>
      </c>
      <c r="B43" s="9">
        <v>0</v>
      </c>
    </row>
    <row r="44" spans="1:2" x14ac:dyDescent="0.25">
      <c r="A44" s="8" t="s">
        <v>41</v>
      </c>
      <c r="B44" s="9">
        <v>0</v>
      </c>
    </row>
    <row r="45" spans="1:2" x14ac:dyDescent="0.25">
      <c r="A45" s="8" t="s">
        <v>42</v>
      </c>
      <c r="B45" s="9">
        <v>0</v>
      </c>
    </row>
    <row r="46" spans="1:2" ht="24.95" customHeight="1" x14ac:dyDescent="0.25">
      <c r="A46" s="6" t="s">
        <v>43</v>
      </c>
      <c r="B46" s="7">
        <f>SUM(B47:B55)</f>
        <v>466397195.76999998</v>
      </c>
    </row>
    <row r="47" spans="1:2" x14ac:dyDescent="0.25">
      <c r="A47" s="8" t="s">
        <v>44</v>
      </c>
      <c r="B47" s="9">
        <v>93763082.420000002</v>
      </c>
    </row>
    <row r="48" spans="1:2" x14ac:dyDescent="0.25">
      <c r="A48" s="8" t="s">
        <v>45</v>
      </c>
      <c r="B48" s="9">
        <v>0</v>
      </c>
    </row>
    <row r="49" spans="1:2" x14ac:dyDescent="0.25">
      <c r="A49" s="8" t="s">
        <v>46</v>
      </c>
      <c r="B49" s="9">
        <v>18800000</v>
      </c>
    </row>
    <row r="50" spans="1:2" x14ac:dyDescent="0.25">
      <c r="A50" s="8" t="s">
        <v>47</v>
      </c>
      <c r="B50" s="9">
        <v>136255255.63999999</v>
      </c>
    </row>
    <row r="51" spans="1:2" x14ac:dyDescent="0.25">
      <c r="A51" s="8" t="s">
        <v>48</v>
      </c>
      <c r="B51" s="9">
        <v>100500000</v>
      </c>
    </row>
    <row r="52" spans="1:2" x14ac:dyDescent="0.25">
      <c r="A52" s="8" t="s">
        <v>49</v>
      </c>
      <c r="B52" s="9">
        <v>86000000</v>
      </c>
    </row>
    <row r="53" spans="1:2" x14ac:dyDescent="0.25">
      <c r="A53" s="8" t="s">
        <v>50</v>
      </c>
      <c r="B53" s="9">
        <v>0</v>
      </c>
    </row>
    <row r="54" spans="1:2" x14ac:dyDescent="0.25">
      <c r="A54" s="8" t="s">
        <v>51</v>
      </c>
      <c r="B54" s="9">
        <v>0</v>
      </c>
    </row>
    <row r="55" spans="1:2" x14ac:dyDescent="0.25">
      <c r="A55" s="8" t="s">
        <v>52</v>
      </c>
      <c r="B55" s="9">
        <v>31078857.710000001</v>
      </c>
    </row>
    <row r="56" spans="1:2" ht="24.95" customHeight="1" x14ac:dyDescent="0.25">
      <c r="A56" s="6" t="s">
        <v>53</v>
      </c>
      <c r="B56" s="7">
        <f>SUM(B57:B59)</f>
        <v>3689064502</v>
      </c>
    </row>
    <row r="57" spans="1:2" x14ac:dyDescent="0.25">
      <c r="A57" s="8" t="s">
        <v>54</v>
      </c>
      <c r="B57" s="9">
        <v>3689064502</v>
      </c>
    </row>
    <row r="58" spans="1:2" x14ac:dyDescent="0.25">
      <c r="A58" s="8" t="s">
        <v>55</v>
      </c>
      <c r="B58" s="9">
        <v>0</v>
      </c>
    </row>
    <row r="59" spans="1:2" x14ac:dyDescent="0.25">
      <c r="A59" s="8" t="s">
        <v>56</v>
      </c>
      <c r="B59" s="9">
        <v>0</v>
      </c>
    </row>
    <row r="60" spans="1:2" ht="24.95" customHeight="1" x14ac:dyDescent="0.25">
      <c r="A60" s="10" t="s">
        <v>57</v>
      </c>
      <c r="B60" s="7">
        <f>SUM(B61:B67)</f>
        <v>217000000</v>
      </c>
    </row>
    <row r="61" spans="1:2" x14ac:dyDescent="0.25">
      <c r="A61" s="8" t="s">
        <v>58</v>
      </c>
      <c r="B61" s="9">
        <v>0</v>
      </c>
    </row>
    <row r="62" spans="1:2" x14ac:dyDescent="0.25">
      <c r="A62" s="8" t="s">
        <v>59</v>
      </c>
      <c r="B62" s="9">
        <v>0</v>
      </c>
    </row>
    <row r="63" spans="1:2" x14ac:dyDescent="0.25">
      <c r="A63" s="8" t="s">
        <v>60</v>
      </c>
      <c r="B63" s="9">
        <v>0</v>
      </c>
    </row>
    <row r="64" spans="1:2" x14ac:dyDescent="0.25">
      <c r="A64" s="8" t="s">
        <v>61</v>
      </c>
      <c r="B64" s="9">
        <v>0</v>
      </c>
    </row>
    <row r="65" spans="1:5" x14ac:dyDescent="0.25">
      <c r="A65" s="8" t="s">
        <v>62</v>
      </c>
      <c r="B65" s="9">
        <v>210000000</v>
      </c>
    </row>
    <row r="66" spans="1:5" x14ac:dyDescent="0.25">
      <c r="A66" s="8" t="s">
        <v>63</v>
      </c>
      <c r="B66" s="9">
        <v>0</v>
      </c>
    </row>
    <row r="67" spans="1:5" x14ac:dyDescent="0.25">
      <c r="A67" s="8" t="s">
        <v>64</v>
      </c>
      <c r="B67" s="9">
        <v>7000000</v>
      </c>
    </row>
    <row r="68" spans="1:5" ht="24.95" customHeight="1" x14ac:dyDescent="0.25">
      <c r="A68" s="6" t="s">
        <v>65</v>
      </c>
      <c r="B68" s="7">
        <f>SUM(B69:B71)</f>
        <v>10303761184</v>
      </c>
    </row>
    <row r="69" spans="1:5" x14ac:dyDescent="0.25">
      <c r="A69" s="8" t="s">
        <v>66</v>
      </c>
      <c r="B69" s="9">
        <v>6531462805</v>
      </c>
    </row>
    <row r="70" spans="1:5" x14ac:dyDescent="0.25">
      <c r="A70" s="8" t="s">
        <v>67</v>
      </c>
      <c r="B70" s="9">
        <v>3772298379</v>
      </c>
    </row>
    <row r="71" spans="1:5" x14ac:dyDescent="0.25">
      <c r="A71" s="8" t="s">
        <v>68</v>
      </c>
      <c r="B71" s="9">
        <v>0</v>
      </c>
    </row>
    <row r="72" spans="1:5" ht="24.95" customHeight="1" x14ac:dyDescent="0.25">
      <c r="A72" s="6" t="s">
        <v>69</v>
      </c>
      <c r="B72" s="7">
        <f>SUM(B73:B79)</f>
        <v>6726047542.8299999</v>
      </c>
    </row>
    <row r="73" spans="1:5" x14ac:dyDescent="0.25">
      <c r="A73" s="8" t="s">
        <v>70</v>
      </c>
      <c r="B73" s="9">
        <v>2017670471.4200001</v>
      </c>
    </row>
    <row r="74" spans="1:5" x14ac:dyDescent="0.25">
      <c r="A74" s="8" t="s">
        <v>71</v>
      </c>
      <c r="B74" s="9">
        <v>4411602426.8900003</v>
      </c>
    </row>
    <row r="75" spans="1:5" x14ac:dyDescent="0.25">
      <c r="A75" s="8" t="s">
        <v>72</v>
      </c>
      <c r="B75" s="9">
        <v>0</v>
      </c>
    </row>
    <row r="76" spans="1:5" x14ac:dyDescent="0.25">
      <c r="A76" s="8" t="s">
        <v>73</v>
      </c>
      <c r="B76" s="9">
        <v>12081468.48</v>
      </c>
    </row>
    <row r="77" spans="1:5" x14ac:dyDescent="0.25">
      <c r="A77" s="8" t="s">
        <v>74</v>
      </c>
      <c r="B77" s="9">
        <v>74112859.230000004</v>
      </c>
    </row>
    <row r="78" spans="1:5" x14ac:dyDescent="0.25">
      <c r="A78" s="8" t="s">
        <v>75</v>
      </c>
      <c r="B78" s="9"/>
      <c r="C78" s="13"/>
      <c r="D78" s="13"/>
      <c r="E78" s="13"/>
    </row>
    <row r="79" spans="1:5" x14ac:dyDescent="0.25">
      <c r="A79" s="8" t="s">
        <v>76</v>
      </c>
      <c r="B79" s="9">
        <v>210580316.81</v>
      </c>
    </row>
    <row r="82" spans="1:2" ht="76.5" customHeight="1" x14ac:dyDescent="0.25">
      <c r="A82" s="15" t="s">
        <v>78</v>
      </c>
      <c r="B82" s="15"/>
    </row>
    <row r="83" spans="1:2" x14ac:dyDescent="0.25">
      <c r="A83" s="12" t="s">
        <v>77</v>
      </c>
      <c r="B83" s="12"/>
    </row>
  </sheetData>
  <mergeCells count="5">
    <mergeCell ref="A1:B1"/>
    <mergeCell ref="A2:B2"/>
    <mergeCell ref="A3:B3"/>
    <mergeCell ref="A4:B4"/>
    <mergeCell ref="A82:B82"/>
  </mergeCells>
  <pageMargins left="0.7" right="0.7" top="0.75" bottom="0.75" header="0.3" footer="0.3"/>
  <pageSetup scale="39" fitToHeight="0" orientation="portrait" r:id="rId1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1)Clas.ObjGto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sefin1011</cp:lastModifiedBy>
  <cp:lastPrinted>2022-11-26T18:40:28Z</cp:lastPrinted>
  <dcterms:created xsi:type="dcterms:W3CDTF">2018-02-26T18:01:26Z</dcterms:created>
  <dcterms:modified xsi:type="dcterms:W3CDTF">2023-02-15T17:40:17Z</dcterms:modified>
</cp:coreProperties>
</file>